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00" activeTab="0"/>
  </bookViews>
  <sheets>
    <sheet name="после бюдж" sheetId="1" r:id="rId1"/>
  </sheets>
  <definedNames>
    <definedName name="_xlnm.Print_Titles" localSheetId="0">'после бюдж'!$5:$5</definedName>
  </definedNames>
  <calcPr fullCalcOnLoad="1"/>
</workbook>
</file>

<file path=xl/sharedStrings.xml><?xml version="1.0" encoding="utf-8"?>
<sst xmlns="http://schemas.openxmlformats.org/spreadsheetml/2006/main" count="68" uniqueCount="67">
  <si>
    <t>Налог на доходы физических 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</si>
  <si>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</si>
  <si>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</si>
  <si>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</si>
  <si>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</si>
  <si>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</si>
  <si>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Код  бюджетной классификации Российской Федерации</t>
  </si>
  <si>
    <t>Налоговые и неналоговые доходы</t>
  </si>
  <si>
    <t>Акцизы по подакцизным товарам (продукции) производимым на территории Российской Федерации</t>
  </si>
  <si>
    <t>000 1 01 02000 01 0000 110</t>
  </si>
  <si>
    <t>000 1 03 02000 01 0000 110</t>
  </si>
  <si>
    <t>000 1 05 00000 00 0000 000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</si>
  <si>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</si>
  <si>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</si>
  <si>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</si>
  <si>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</si>
  <si>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</si>
  <si>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000 2 02 00000 00 0000 000</t>
  </si>
  <si>
    <t>000 1 14 00000 00 0000 000</t>
  </si>
  <si>
    <t>Доходы от продажи материальных и нематериальных активов</t>
  </si>
  <si>
    <t>000 1 06 00000 00 0000 000</t>
  </si>
  <si>
    <t>Налоги на имущество</t>
  </si>
  <si>
    <t>Доходы от оказания платных услуг и компенсации затрат государства</t>
  </si>
  <si>
    <t>000 2 07 00000 00 0000 000</t>
  </si>
  <si>
    <t xml:space="preserve">Прочие безвозмездные поступления </t>
  </si>
  <si>
    <t>000 2 18 00000 00 0000 000</t>
  </si>
  <si>
    <t xml:space="preserve">000 2 19 00000 00 0000 000
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</si>
  <si>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</si>
  <si>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</si>
  <si>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</si>
  <si>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000 1 17 00000 00 0000 000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</si>
  <si>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</si>
  <si>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</si>
  <si>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</si>
  <si>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</si>
  <si>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</si>
  <si>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</si>
  <si>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</si>
  <si>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</si>
  <si>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</si>
  <si>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</si>
  <si>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000 1 06 06040 00 0000 110</t>
  </si>
  <si>
    <t>Земельный налог с физических лиц</t>
  </si>
  <si>
    <t>Иные налоговые доходы</t>
  </si>
  <si>
    <t>Налоговые доходы</t>
  </si>
  <si>
    <t>в том числе:</t>
  </si>
  <si>
    <t>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</si>
  <si>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</si>
  <si>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</si>
  <si>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</si>
  <si>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</si>
  <si>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Федерации, в том числе:</t>
  </si>
  <si>
    <t>Прогноз   2024 год</t>
  </si>
  <si>
    <t>000 2 02 10000 00 0000 150</t>
  </si>
  <si>
    <t>000 2 02 40000 00 0000 150</t>
  </si>
  <si>
    <t>000 2 02 30000 00 0000 150</t>
  </si>
  <si>
    <t>000 2 02 20000 00 0000 150</t>
  </si>
  <si>
    <t>(тыс. рублей)</t>
  </si>
  <si>
    <t>Прочие неналоговые доходы</t>
  </si>
  <si>
    <t>Наименование доходов</t>
  </si>
  <si>
    <t>000 1 08 00000 00 0000 110</t>
  </si>
  <si>
    <t>Государственная пошлина</t>
  </si>
  <si>
    <t xml:space="preserve">Сведения о доходах бюджета по видам доходов на 2024 год и на плановый период 2025 и 2026 годов 
в сравнении с ожидаемым исполнением за 2023 год и отчетом за 2022 год </t>
  </si>
  <si>
    <t>Факт               2022 год</t>
  </si>
  <si>
    <t>2023 год (оценка)</t>
  </si>
  <si>
    <t>Прогноз            2025 год</t>
  </si>
  <si>
    <t>Прогноз             2026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</si>
</sst>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  <numFmt numFmtId="189" formatCode="* _-#,##0.00&quot;р.&quot;;* \-#,##0.00&quot;р.&quot;;* _-&quot;-&quot;??&quot;р.&quot;;@"/>
    <numFmt numFmtId="190" formatCode="* _-#,##0&quot;р.&quot;;* \-#,##0&quot;р.&quot;;* _-&quot;-&quot;&quot;р.&quot;;@"/>
    <numFmt numFmtId="191" formatCode="* #,##0.00;* \-#,##0.00;* &quot;-&quot;??;@"/>
    <numFmt numFmtId="192" formatCode="* #,##0;* \-#,##0;* &quot;-&quot;;@"/>
    <numFmt numFmtId="193" formatCode="#,##0.00;[Red]\-#,##0.00;0.00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6" fillId="5" borderId="0" applyNumberFormat="0" applyBorder="0" applyAlignment="0" applyProtection="0"/>
    <xf numFmtId="0" fontId="25" fillId="15" borderId="0" applyNumberFormat="0" applyBorder="0" applyAlignment="0" applyProtection="0"/>
    <xf numFmtId="0" fontId="6" fillId="10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12" borderId="0" applyNumberFormat="0" applyBorder="0" applyAlignment="0" applyProtection="0"/>
    <xf numFmtId="0" fontId="26" fillId="21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  <xf numFmtId="0" fontId="7" fillId="22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1" applyNumberFormat="0" applyAlignment="0" applyProtection="0"/>
    <xf numFmtId="0" fontId="28" fillId="33" borderId="2" applyNumberFormat="0" applyAlignment="0" applyProtection="0"/>
    <xf numFmtId="0" fontId="29" fillId="33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4" borderId="7" applyNumberFormat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8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justify" vertical="center" wrapText="1"/>
    </xf>
    <xf numFmtId="0" fontId="5" fillId="4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" fontId="5" fillId="4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72" applyNumberFormat="1" applyFont="1" applyFill="1" applyBorder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4" fontId="5" fillId="18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после бюдж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zoomScaleNormal="70" zoomScalePageLayoutView="0" workbookViewId="0" topLeftCell="A1">
      <selection activeCell="G38" sqref="G38"/>
    </sheetView>
  </sheetViews>
  <sheetFormatPr defaultColWidth="9.00390625" defaultRowHeight="12.75"/>
  <cols>
    <col min="1" max="1" width="32.375" style="2" customWidth="1"/>
    <col min="2" max="2" width="67.25390625" style="4" customWidth="1"/>
    <col min="3" max="3" width="17.375" style="2" customWidth="1"/>
    <col min="4" max="4" width="17.375" style="1" customWidth="1"/>
    <col min="5" max="5" width="17.125" style="2" customWidth="1"/>
    <col min="6" max="6" width="18.625" style="2" customWidth="1"/>
    <col min="7" max="7" width="18.875" style="2" customWidth="1"/>
    <col min="8" max="8" width="10.375" style="2" bestFit="1" customWidth="1"/>
    <col min="9" max="16384" width="9.125" style="2" customWidth="1"/>
  </cols>
  <sheetData>
    <row r="1" spans="1:7" s="1" customFormat="1" ht="48" customHeight="1">
      <c r="A1" s="41" t="s">
        <v>62</v>
      </c>
      <c r="B1" s="41"/>
      <c r="C1" s="41"/>
      <c r="D1" s="41"/>
      <c r="E1" s="41"/>
      <c r="F1" s="41"/>
      <c r="G1" s="41"/>
    </row>
    <row r="2" spans="1:4" s="1" customFormat="1" ht="24" customHeight="1">
      <c r="A2" s="14"/>
      <c r="B2" s="14"/>
      <c r="C2" s="14"/>
      <c r="D2" s="14"/>
    </row>
    <row r="3" spans="2:7" ht="27" customHeight="1">
      <c r="B3" s="2"/>
      <c r="C3" s="5"/>
      <c r="G3" s="28" t="s">
        <v>57</v>
      </c>
    </row>
    <row r="4" spans="1:9" ht="48" customHeight="1">
      <c r="A4" s="8" t="s">
        <v>6</v>
      </c>
      <c r="B4" s="8" t="s">
        <v>59</v>
      </c>
      <c r="C4" s="7" t="s">
        <v>63</v>
      </c>
      <c r="D4" s="8" t="s">
        <v>64</v>
      </c>
      <c r="E4" s="7" t="s">
        <v>52</v>
      </c>
      <c r="F4" s="7" t="s">
        <v>65</v>
      </c>
      <c r="G4" s="7" t="s">
        <v>66</v>
      </c>
      <c r="H4" s="17"/>
      <c r="I4" s="17"/>
    </row>
    <row r="5" spans="1:9" ht="15.75">
      <c r="A5" s="6">
        <v>1</v>
      </c>
      <c r="B5" s="6">
        <v>2</v>
      </c>
      <c r="C5" s="9">
        <v>3</v>
      </c>
      <c r="D5" s="9">
        <v>4</v>
      </c>
      <c r="E5" s="29">
        <v>5</v>
      </c>
      <c r="F5" s="29">
        <v>6</v>
      </c>
      <c r="G5" s="29">
        <v>7</v>
      </c>
      <c r="H5" s="17"/>
      <c r="I5" s="17"/>
    </row>
    <row r="6" spans="1:9" ht="15.75">
      <c r="A6" s="38"/>
      <c r="B6" s="39" t="s">
        <v>44</v>
      </c>
      <c r="C6" s="40">
        <f>C8+C9+C10+C15+C19+C18</f>
        <v>291373.812</v>
      </c>
      <c r="D6" s="40">
        <f>D8+D9+D10+D15+D19+D18</f>
        <v>259150.416</v>
      </c>
      <c r="E6" s="40">
        <f>E8+E9+E10+E15+E19+E18</f>
        <v>224032.25</v>
      </c>
      <c r="F6" s="40">
        <f>F8+F9+F10+F15+F19+F18</f>
        <v>251720.26</v>
      </c>
      <c r="G6" s="40">
        <f>G8+G9+G10+G15+G19+G18</f>
        <v>257901.91</v>
      </c>
      <c r="H6" s="17"/>
      <c r="I6" s="17"/>
    </row>
    <row r="7" spans="1:9" ht="15.75">
      <c r="A7" s="6"/>
      <c r="B7" s="16" t="s">
        <v>45</v>
      </c>
      <c r="C7" s="31"/>
      <c r="D7" s="31"/>
      <c r="E7" s="31"/>
      <c r="F7" s="31"/>
      <c r="G7" s="31"/>
      <c r="H7" s="17"/>
      <c r="I7" s="17"/>
    </row>
    <row r="8" spans="1:9" ht="19.5" customHeight="1">
      <c r="A8" s="6" t="s">
        <v>9</v>
      </c>
      <c r="B8" s="10" t="s">
        <v>0</v>
      </c>
      <c r="C8" s="32">
        <v>188950.517</v>
      </c>
      <c r="D8" s="32">
        <v>178468</v>
      </c>
      <c r="E8" s="32">
        <v>137898.64</v>
      </c>
      <c r="F8" s="32">
        <v>144840</v>
      </c>
      <c r="G8" s="32">
        <v>146494</v>
      </c>
      <c r="H8" s="17"/>
      <c r="I8" s="17"/>
    </row>
    <row r="9" spans="1:9" ht="30" customHeight="1">
      <c r="A9" s="6" t="s">
        <v>10</v>
      </c>
      <c r="B9" s="10" t="s">
        <v>8</v>
      </c>
      <c r="C9" s="32">
        <v>21974.171</v>
      </c>
      <c r="D9" s="32">
        <v>16878.55</v>
      </c>
      <c r="E9" s="32">
        <v>20391.61</v>
      </c>
      <c r="F9" s="32">
        <v>21190.26</v>
      </c>
      <c r="G9" s="32">
        <v>21869.91</v>
      </c>
      <c r="H9" s="17"/>
      <c r="I9" s="17"/>
    </row>
    <row r="10" spans="1:9" ht="17.25" customHeight="1">
      <c r="A10" s="6" t="s">
        <v>11</v>
      </c>
      <c r="B10" s="10" t="s">
        <v>1</v>
      </c>
      <c r="C10" s="32">
        <f>C11+C12+C13+C14</f>
        <v>28244.07</v>
      </c>
      <c r="D10" s="32">
        <f>D11+D12+D13+D14</f>
        <v>17397.866</v>
      </c>
      <c r="E10" s="32">
        <f>E12+E13+E14+E11</f>
        <v>17544</v>
      </c>
      <c r="F10" s="32">
        <f>F12+F13+F14+F11</f>
        <v>26591</v>
      </c>
      <c r="G10" s="32">
        <f>G12+G13+G14+G11</f>
        <v>28941</v>
      </c>
      <c r="H10" s="17"/>
      <c r="I10" s="17"/>
    </row>
    <row r="11" spans="1:9" s="15" customFormat="1" ht="31.5" customHeight="1">
      <c r="A11" s="21" t="s">
        <v>31</v>
      </c>
      <c r="B11" s="11" t="s">
        <v>32</v>
      </c>
      <c r="C11" s="33">
        <v>11366.693</v>
      </c>
      <c r="D11" s="34">
        <v>10723.866</v>
      </c>
      <c r="E11" s="33">
        <v>10005</v>
      </c>
      <c r="F11" s="33">
        <v>14987</v>
      </c>
      <c r="G11" s="33">
        <v>16304</v>
      </c>
      <c r="H11" s="18"/>
      <c r="I11" s="18"/>
    </row>
    <row r="12" spans="1:9" s="15" customFormat="1" ht="31.5" customHeight="1">
      <c r="A12" s="21" t="s">
        <v>33</v>
      </c>
      <c r="B12" s="11" t="s">
        <v>34</v>
      </c>
      <c r="C12" s="33">
        <v>-19.297</v>
      </c>
      <c r="D12" s="34">
        <v>1</v>
      </c>
      <c r="E12" s="33">
        <v>0</v>
      </c>
      <c r="F12" s="33">
        <v>0</v>
      </c>
      <c r="G12" s="33">
        <v>0</v>
      </c>
      <c r="H12" s="18"/>
      <c r="I12" s="18"/>
    </row>
    <row r="13" spans="1:9" s="15" customFormat="1" ht="17.25" customHeight="1">
      <c r="A13" s="21" t="s">
        <v>35</v>
      </c>
      <c r="B13" s="11" t="s">
        <v>36</v>
      </c>
      <c r="C13" s="33">
        <v>14344.093</v>
      </c>
      <c r="D13" s="34">
        <v>5000</v>
      </c>
      <c r="E13" s="33">
        <v>5282</v>
      </c>
      <c r="F13" s="33">
        <v>8697</v>
      </c>
      <c r="G13" s="33">
        <v>9133</v>
      </c>
      <c r="H13" s="18"/>
      <c r="I13" s="18"/>
    </row>
    <row r="14" spans="1:9" s="15" customFormat="1" ht="32.25" customHeight="1">
      <c r="A14" s="21" t="s">
        <v>37</v>
      </c>
      <c r="B14" s="11" t="s">
        <v>38</v>
      </c>
      <c r="C14" s="33">
        <v>2552.581</v>
      </c>
      <c r="D14" s="34">
        <v>1673</v>
      </c>
      <c r="E14" s="33">
        <v>2257</v>
      </c>
      <c r="F14" s="33">
        <v>2907</v>
      </c>
      <c r="G14" s="33">
        <v>3504</v>
      </c>
      <c r="H14" s="18"/>
      <c r="I14" s="18"/>
    </row>
    <row r="15" spans="1:9" ht="17.25" customHeight="1">
      <c r="A15" s="6" t="s">
        <v>20</v>
      </c>
      <c r="B15" s="10" t="s">
        <v>21</v>
      </c>
      <c r="C15" s="32">
        <f>C16+C17</f>
        <v>46437.324</v>
      </c>
      <c r="D15" s="32">
        <f>D16+D17</f>
        <v>41070</v>
      </c>
      <c r="E15" s="32">
        <f>E16+E17</f>
        <v>42226</v>
      </c>
      <c r="F15" s="32">
        <f>F16+F17</f>
        <v>52996</v>
      </c>
      <c r="G15" s="32">
        <f>G16+G17</f>
        <v>54360</v>
      </c>
      <c r="H15" s="17"/>
      <c r="I15" s="17"/>
    </row>
    <row r="16" spans="1:9" s="15" customFormat="1" ht="17.25" customHeight="1">
      <c r="A16" s="21" t="s">
        <v>39</v>
      </c>
      <c r="B16" s="16" t="s">
        <v>40</v>
      </c>
      <c r="C16" s="33">
        <v>9994.332</v>
      </c>
      <c r="D16" s="34">
        <v>8149</v>
      </c>
      <c r="E16" s="33">
        <v>8018</v>
      </c>
      <c r="F16" s="33">
        <v>13644</v>
      </c>
      <c r="G16" s="33">
        <v>14404</v>
      </c>
      <c r="H16" s="18"/>
      <c r="I16" s="18"/>
    </row>
    <row r="17" spans="1:9" s="15" customFormat="1" ht="17.25" customHeight="1">
      <c r="A17" s="21" t="s">
        <v>41</v>
      </c>
      <c r="B17" s="11" t="s">
        <v>42</v>
      </c>
      <c r="C17" s="33">
        <v>36442.992</v>
      </c>
      <c r="D17" s="34">
        <v>32921</v>
      </c>
      <c r="E17" s="33">
        <v>34208</v>
      </c>
      <c r="F17" s="33">
        <v>39352</v>
      </c>
      <c r="G17" s="33">
        <v>39956</v>
      </c>
      <c r="H17" s="18"/>
      <c r="I17" s="18"/>
    </row>
    <row r="18" spans="1:9" s="15" customFormat="1" ht="17.25" customHeight="1">
      <c r="A18" s="21" t="s">
        <v>60</v>
      </c>
      <c r="B18" s="10" t="s">
        <v>61</v>
      </c>
      <c r="C18" s="32">
        <v>5768.309</v>
      </c>
      <c r="D18" s="37">
        <v>5336</v>
      </c>
      <c r="E18" s="32">
        <v>5972</v>
      </c>
      <c r="F18" s="32">
        <v>6103</v>
      </c>
      <c r="G18" s="32">
        <v>6237</v>
      </c>
      <c r="H18" s="18"/>
      <c r="I18" s="18"/>
    </row>
    <row r="19" spans="1:9" ht="15.75" customHeight="1">
      <c r="A19" s="6"/>
      <c r="B19" s="10" t="s">
        <v>43</v>
      </c>
      <c r="C19" s="32">
        <v>-0.579</v>
      </c>
      <c r="D19" s="32">
        <v>0</v>
      </c>
      <c r="E19" s="35">
        <v>0</v>
      </c>
      <c r="F19" s="32">
        <v>0</v>
      </c>
      <c r="G19" s="32">
        <v>0</v>
      </c>
      <c r="H19" s="17"/>
      <c r="I19" s="17"/>
    </row>
    <row r="20" spans="1:9" ht="15.75">
      <c r="A20" s="38"/>
      <c r="B20" s="39" t="s">
        <v>46</v>
      </c>
      <c r="C20" s="40">
        <f>C22+C23+C24+C25+C26+C27</f>
        <v>46598.14499999999</v>
      </c>
      <c r="D20" s="40">
        <f>D22+D23+D24+D25+D26+D27</f>
        <v>57790.087</v>
      </c>
      <c r="E20" s="40">
        <f>E22+E23+E24+E25+E26+E27</f>
        <v>41648.215</v>
      </c>
      <c r="F20" s="40">
        <f>F22+F23+F24+F25+F26+F27</f>
        <v>40290.791</v>
      </c>
      <c r="G20" s="40">
        <f>G22+G23+G24+G25+G26+G27</f>
        <v>40290.791</v>
      </c>
      <c r="H20" s="17"/>
      <c r="I20" s="17"/>
    </row>
    <row r="21" spans="1:9" ht="15.75">
      <c r="A21" s="6"/>
      <c r="B21" s="16" t="s">
        <v>45</v>
      </c>
      <c r="C21" s="31"/>
      <c r="D21" s="31"/>
      <c r="E21" s="31"/>
      <c r="F21" s="31"/>
      <c r="G21" s="31"/>
      <c r="H21" s="17"/>
      <c r="I21" s="17"/>
    </row>
    <row r="22" spans="1:9" ht="32.25" customHeight="1">
      <c r="A22" s="6" t="s">
        <v>12</v>
      </c>
      <c r="B22" s="10" t="s">
        <v>2</v>
      </c>
      <c r="C22" s="32">
        <v>32320.963</v>
      </c>
      <c r="D22" s="32">
        <v>40626.45</v>
      </c>
      <c r="E22" s="35">
        <v>33234</v>
      </c>
      <c r="F22" s="32">
        <v>33466</v>
      </c>
      <c r="G22" s="32">
        <v>33466</v>
      </c>
      <c r="H22" s="17"/>
      <c r="I22" s="17"/>
    </row>
    <row r="23" spans="1:9" ht="18.75" customHeight="1">
      <c r="A23" s="6" t="s">
        <v>13</v>
      </c>
      <c r="B23" s="10" t="s">
        <v>3</v>
      </c>
      <c r="C23" s="32">
        <v>53.134</v>
      </c>
      <c r="D23" s="32">
        <v>1</v>
      </c>
      <c r="E23" s="32">
        <v>50</v>
      </c>
      <c r="F23" s="32">
        <v>50</v>
      </c>
      <c r="G23" s="32">
        <v>50</v>
      </c>
      <c r="H23" s="17"/>
      <c r="I23" s="17"/>
    </row>
    <row r="24" spans="1:9" ht="30.75" customHeight="1">
      <c r="A24" s="6" t="s">
        <v>14</v>
      </c>
      <c r="B24" s="10" t="s">
        <v>22</v>
      </c>
      <c r="C24" s="32">
        <v>7314.239</v>
      </c>
      <c r="D24" s="32">
        <v>7426.269</v>
      </c>
      <c r="E24" s="32">
        <v>6054.791</v>
      </c>
      <c r="F24" s="32">
        <v>6054.791</v>
      </c>
      <c r="G24" s="32">
        <v>6054.791</v>
      </c>
      <c r="H24" s="17"/>
      <c r="I24" s="17"/>
    </row>
    <row r="25" spans="1:9" ht="15.75" customHeight="1">
      <c r="A25" s="6" t="s">
        <v>18</v>
      </c>
      <c r="B25" s="10" t="s">
        <v>19</v>
      </c>
      <c r="C25" s="32">
        <v>3342.24</v>
      </c>
      <c r="D25" s="32">
        <v>5344.53</v>
      </c>
      <c r="E25" s="35">
        <v>0</v>
      </c>
      <c r="F25" s="35">
        <v>0</v>
      </c>
      <c r="G25" s="35">
        <v>0</v>
      </c>
      <c r="H25" s="17"/>
      <c r="I25" s="17"/>
    </row>
    <row r="26" spans="1:9" ht="18.75" customHeight="1">
      <c r="A26" s="6" t="s">
        <v>15</v>
      </c>
      <c r="B26" s="10" t="s">
        <v>4</v>
      </c>
      <c r="C26" s="32">
        <v>2266.494</v>
      </c>
      <c r="D26" s="32">
        <v>1507.563</v>
      </c>
      <c r="E26" s="32">
        <v>1215.664</v>
      </c>
      <c r="F26" s="32">
        <v>720</v>
      </c>
      <c r="G26" s="32">
        <v>720</v>
      </c>
      <c r="H26" s="17"/>
      <c r="I26" s="17"/>
    </row>
    <row r="27" spans="1:9" ht="18.75" customHeight="1">
      <c r="A27" s="6" t="s">
        <v>30</v>
      </c>
      <c r="B27" s="10" t="s">
        <v>58</v>
      </c>
      <c r="C27" s="32">
        <v>1301.075</v>
      </c>
      <c r="D27" s="32">
        <v>2884.275</v>
      </c>
      <c r="E27" s="35">
        <v>1093.76</v>
      </c>
      <c r="F27" s="35">
        <v>0</v>
      </c>
      <c r="G27" s="35">
        <v>0</v>
      </c>
      <c r="H27" s="17"/>
      <c r="I27" s="17"/>
    </row>
    <row r="28" spans="1:9" ht="17.25" customHeight="1">
      <c r="A28" s="25"/>
      <c r="B28" s="26" t="s">
        <v>7</v>
      </c>
      <c r="C28" s="30">
        <f>C6+C20</f>
        <v>337971.95699999994</v>
      </c>
      <c r="D28" s="30">
        <f>D6+D20</f>
        <v>316940.503</v>
      </c>
      <c r="E28" s="30">
        <f>E6+E20</f>
        <v>265680.46499999997</v>
      </c>
      <c r="F28" s="30">
        <f>F6+F20</f>
        <v>292011.051</v>
      </c>
      <c r="G28" s="30">
        <f>G6+G20</f>
        <v>298192.701</v>
      </c>
      <c r="H28" s="17"/>
      <c r="I28" s="17"/>
    </row>
    <row r="29" spans="1:9" ht="22.5" customHeight="1">
      <c r="A29" s="25" t="s">
        <v>16</v>
      </c>
      <c r="B29" s="26" t="s">
        <v>5</v>
      </c>
      <c r="C29" s="30">
        <f>C30+C35+C36+C37</f>
        <v>1349407.8499999996</v>
      </c>
      <c r="D29" s="30">
        <f>D30+D35+D36+D37</f>
        <v>1428062.626</v>
      </c>
      <c r="E29" s="30">
        <f>E30+E35+E36+E37</f>
        <v>1080354.0620000002</v>
      </c>
      <c r="F29" s="30">
        <f>F30+F35+F36+F37</f>
        <v>1034428.543</v>
      </c>
      <c r="G29" s="30">
        <f>G30+G35+G36+G37</f>
        <v>831648.412</v>
      </c>
      <c r="H29" s="17"/>
      <c r="I29" s="19"/>
    </row>
    <row r="30" spans="1:9" ht="30.75" customHeight="1">
      <c r="A30" s="9" t="s">
        <v>17</v>
      </c>
      <c r="B30" s="12" t="s">
        <v>51</v>
      </c>
      <c r="C30" s="35">
        <f>C31+C32+C33+C34</f>
        <v>1354171.7699999998</v>
      </c>
      <c r="D30" s="35">
        <f>D31+D32+D33+D34</f>
        <v>1428363.791</v>
      </c>
      <c r="E30" s="35">
        <f>E31+E32+E33+E34</f>
        <v>1080354.0620000002</v>
      </c>
      <c r="F30" s="35">
        <f>F31+F32+F33+F34</f>
        <v>1034428.543</v>
      </c>
      <c r="G30" s="35">
        <f>G31+G32+G33+G34</f>
        <v>831648.412</v>
      </c>
      <c r="H30" s="17"/>
      <c r="I30" s="17"/>
    </row>
    <row r="31" spans="1:9" ht="18.75" customHeight="1">
      <c r="A31" s="22" t="s">
        <v>53</v>
      </c>
      <c r="B31" s="20" t="s">
        <v>47</v>
      </c>
      <c r="C31" s="33">
        <v>239552.87</v>
      </c>
      <c r="D31" s="33">
        <v>264332</v>
      </c>
      <c r="E31" s="33">
        <v>359062</v>
      </c>
      <c r="F31" s="33">
        <v>346179</v>
      </c>
      <c r="G31" s="33">
        <v>339017</v>
      </c>
      <c r="H31" s="17"/>
      <c r="I31" s="17"/>
    </row>
    <row r="32" spans="1:9" ht="18.75" customHeight="1">
      <c r="A32" s="23" t="s">
        <v>56</v>
      </c>
      <c r="B32" s="20" t="s">
        <v>48</v>
      </c>
      <c r="C32" s="36">
        <v>386839.14</v>
      </c>
      <c r="D32" s="36">
        <v>584233.263</v>
      </c>
      <c r="E32" s="31">
        <v>257023.73</v>
      </c>
      <c r="F32" s="33">
        <v>241988.505</v>
      </c>
      <c r="G32" s="33">
        <v>52707.514</v>
      </c>
      <c r="H32" s="17"/>
      <c r="I32" s="17"/>
    </row>
    <row r="33" spans="1:9" ht="18.75" customHeight="1">
      <c r="A33" s="23" t="s">
        <v>55</v>
      </c>
      <c r="B33" s="20" t="s">
        <v>49</v>
      </c>
      <c r="C33" s="33">
        <v>697909.12</v>
      </c>
      <c r="D33" s="33">
        <v>578631.671</v>
      </c>
      <c r="E33" s="31">
        <v>463116.482</v>
      </c>
      <c r="F33" s="33">
        <v>445109.188</v>
      </c>
      <c r="G33" s="33">
        <v>438772.048</v>
      </c>
      <c r="H33" s="17"/>
      <c r="I33" s="17"/>
    </row>
    <row r="34" spans="1:9" ht="18.75" customHeight="1">
      <c r="A34" s="23" t="s">
        <v>54</v>
      </c>
      <c r="B34" s="20" t="s">
        <v>50</v>
      </c>
      <c r="C34" s="33">
        <v>29870.64</v>
      </c>
      <c r="D34" s="33">
        <v>1166.857</v>
      </c>
      <c r="E34" s="31">
        <v>1151.85</v>
      </c>
      <c r="F34" s="33">
        <v>1151.85</v>
      </c>
      <c r="G34" s="33">
        <v>1151.85</v>
      </c>
      <c r="H34" s="17"/>
      <c r="I34" s="17"/>
    </row>
    <row r="35" spans="1:9" s="1" customFormat="1" ht="18.75" customHeight="1">
      <c r="A35" s="6" t="s">
        <v>23</v>
      </c>
      <c r="B35" s="10" t="s">
        <v>24</v>
      </c>
      <c r="C35" s="33">
        <v>2937.94</v>
      </c>
      <c r="D35" s="33">
        <v>0</v>
      </c>
      <c r="E35" s="31">
        <v>0</v>
      </c>
      <c r="F35" s="33">
        <v>0</v>
      </c>
      <c r="G35" s="33">
        <v>0</v>
      </c>
      <c r="H35" s="17"/>
      <c r="I35" s="17"/>
    </row>
    <row r="36" spans="1:9" s="1" customFormat="1" ht="80.25" customHeight="1">
      <c r="A36" s="6" t="s">
        <v>25</v>
      </c>
      <c r="B36" s="13" t="s">
        <v>29</v>
      </c>
      <c r="C36" s="33">
        <v>0</v>
      </c>
      <c r="D36" s="33">
        <v>0</v>
      </c>
      <c r="E36" s="31">
        <v>0</v>
      </c>
      <c r="F36" s="31">
        <v>0</v>
      </c>
      <c r="G36" s="31">
        <v>0</v>
      </c>
      <c r="H36" s="17"/>
      <c r="I36" s="17"/>
    </row>
    <row r="37" spans="1:9" s="1" customFormat="1" ht="31.5" customHeight="1">
      <c r="A37" s="6" t="s">
        <v>26</v>
      </c>
      <c r="B37" s="10" t="s">
        <v>28</v>
      </c>
      <c r="C37" s="33">
        <v>-7701.86</v>
      </c>
      <c r="D37" s="33">
        <v>-301.165</v>
      </c>
      <c r="E37" s="31">
        <v>0</v>
      </c>
      <c r="F37" s="31">
        <v>0</v>
      </c>
      <c r="G37" s="31">
        <v>0</v>
      </c>
      <c r="H37" s="17"/>
      <c r="I37" s="17"/>
    </row>
    <row r="38" spans="1:9" ht="23.25" customHeight="1">
      <c r="A38" s="24"/>
      <c r="B38" s="27" t="s">
        <v>27</v>
      </c>
      <c r="C38" s="30">
        <f>C28+C29</f>
        <v>1687379.8069999996</v>
      </c>
      <c r="D38" s="30">
        <f>D28+D29</f>
        <v>1745003.129</v>
      </c>
      <c r="E38" s="30">
        <f>E28+E29</f>
        <v>1346034.5270000002</v>
      </c>
      <c r="F38" s="30">
        <f>F28+F29</f>
        <v>1326439.594</v>
      </c>
      <c r="G38" s="30">
        <f>G28+G29</f>
        <v>1129841.113</v>
      </c>
      <c r="H38" s="17"/>
      <c r="I38" s="17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</sheetData>
  <sheetProtection/>
  <mergeCells count="1">
    <mergeCell ref="A1:G1"/>
  </mergeCells>
  <printOptions/>
  <pageMargins left="0.5905511811023623" right="0.3937007874015748" top="0.5905511811023623" bottom="0.3937007874015748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Кировского муницип. рн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budjet6</dc:creator>
  <cp:keywords/>
  <dc:description/>
  <cp:lastModifiedBy>PC</cp:lastModifiedBy>
  <cp:lastPrinted>2022-03-18T09:08:00Z</cp:lastPrinted>
  <dcterms:created xsi:type="dcterms:W3CDTF">2006-04-25T12:25:35Z</dcterms:created>
  <dcterms:modified xsi:type="dcterms:W3CDTF">2023-11-15T12:06:14Z</dcterms:modified>
  <cp:category/>
  <cp:version/>
  <cp:contentType/>
  <cp:contentStatus/>
</cp:coreProperties>
</file>