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2" windowWidth="18192" windowHeight="11460" firstSheet="1" activeTab="1"/>
  </bookViews>
  <sheets>
    <sheet name="2018" sheetId="1" state="hidden" r:id="rId1"/>
    <sheet name="2022" sheetId="2" r:id="rId2"/>
  </sheets>
  <definedNames>
    <definedName name="_xlnm.Print_Area" localSheetId="0">'2018'!$A$1:$H$30</definedName>
    <definedName name="_xlnm.Print_Area" localSheetId="1">'2022'!$A$1:$K$16</definedName>
  </definedNames>
  <calcPr fullCalcOnLoad="1"/>
</workbook>
</file>

<file path=xl/sharedStrings.xml><?xml version="1.0" encoding="utf-8"?>
<sst xmlns="http://schemas.openxmlformats.org/spreadsheetml/2006/main" count="24" uniqueCount="24">
  <si>
    <t>(тыс. руб.)</t>
  </si>
  <si>
    <t>Утверждено решением № 151 от 21.12.2021 г.</t>
  </si>
  <si>
    <t>Наименование доходов</t>
  </si>
  <si>
    <t>Уточненный план                           на 2022 год</t>
  </si>
  <si>
    <t>изменение 1 решение совета № 7 от 17.02.2022 г.</t>
  </si>
  <si>
    <t xml:space="preserve">изменение 2             решение совета № 13 от 24.03.2022 г. </t>
  </si>
  <si>
    <t>изменение 3           решение совета № 40 от 26.05.2022 г.</t>
  </si>
  <si>
    <t>изменение 4           решение совета № 44 от 17.06.2022 г.</t>
  </si>
  <si>
    <t xml:space="preserve">изменение 5   решение совета № 56 от 19.08.2022 г. </t>
  </si>
  <si>
    <t xml:space="preserve">изменение 6            решение совета № 58 от 13.10.2022 г. </t>
  </si>
  <si>
    <t>изменение 7       решение совета № 78 от 24.11.2022 г.</t>
  </si>
  <si>
    <t xml:space="preserve">изменение 8         решение совета № 90 от 22.12.2022 г. 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</si>
  <si>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</si>
  <si>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</si>
  <si>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</si>
  <si>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</si>
  <si>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</si>
  <si>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</si>
  <si>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</si>
  <si>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</si>
  <si>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</si>
  <si>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</si>
  <si>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ВСЕГО РАСХОДЫ</t>
  </si>
  <si>
    <t>Сведения
о внесенных изменениях в решение Совета Грачевского муниципального округа Ставропольского края от 21.12.2021 г. № 151 "О бюджете Грачевского муниципального округа Ставропольского края на 2022 год и плановый период 2023 и 2024 годов" в части расходов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</si>
</sst>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center" wrapText="1"/>
    </xf>
    <xf numFmtId="4" fontId="3" fillId="0" borderId="14" xfId="0" applyNumberFormat="1" applyFont="1" applyBorder="1" applyAlignment="1">
      <alignment vertic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" fontId="3" fillId="0" borderId="14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" fillId="0" borderId="0" xfId="52" applyFont="1" applyFill="1" applyBorder="1" applyAlignment="1">
      <alignment horizontal="left" wrapText="1"/>
      <protection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justify" vertical="center"/>
    </xf>
    <xf numFmtId="4" fontId="2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8" fillId="2" borderId="0" xfId="0" applyFont="1" applyFill="1" applyAlignment="1">
      <alignment/>
    </xf>
    <xf numFmtId="0" fontId="43" fillId="2" borderId="16" xfId="0" applyFont="1" applyFill="1" applyBorder="1" applyAlignment="1">
      <alignment horizontal="center" vertical="center" wrapText="1"/>
    </xf>
    <xf numFmtId="0" fontId="43" fillId="2" borderId="17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/>
    </xf>
    <xf numFmtId="0" fontId="9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52" applyFont="1" applyFill="1" applyBorder="1" applyAlignment="1">
      <alignment horizontal="left" wrapText="1"/>
      <protection/>
    </xf>
    <xf numFmtId="0" fontId="7" fillId="0" borderId="0" xfId="0" applyFont="1" applyFill="1" applyBorder="1" applyAlignment="1">
      <alignment horizontal="center" wrapText="1"/>
    </xf>
    <xf numFmtId="0" fontId="3" fillId="4" borderId="0" xfId="0" applyFont="1" applyFill="1" applyAlignment="1">
      <alignment/>
    </xf>
    <xf numFmtId="0" fontId="44" fillId="3" borderId="20" xfId="0" applyFont="1" applyFill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5" fillId="0" borderId="17" xfId="0" applyFont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9" fillId="2" borderId="17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4" fontId="8" fillId="3" borderId="20" xfId="0" applyNumberFormat="1" applyFont="1" applyFill="1" applyBorder="1" applyAlignment="1">
      <alignment horizontal="right" vertical="center" wrapText="1"/>
    </xf>
    <xf numFmtId="4" fontId="9" fillId="3" borderId="20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ормы 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5"/>
  <cols>
    <col min="1" max="1" width="37.57421875" style="1" customWidth="1"/>
    <col min="2" max="2" width="21.421875" style="17" customWidth="1"/>
    <col min="3" max="3" width="19.57421875" style="1" customWidth="1"/>
    <col min="4" max="4" width="19.8515625" style="1" customWidth="1"/>
    <col min="5" max="6" width="21.421875" style="1" customWidth="1"/>
    <col min="7" max="7" width="21.57421875" style="1" customWidth="1"/>
    <col min="8" max="8" width="17.00390625" style="1" customWidth="1"/>
    <col min="9" max="16384" width="9.140625" style="1" customWidth="1"/>
  </cols>
  <sheetData>
    <row r="1" spans="1:8" ht="33" customHeight="1">
      <c r="A1" s="42"/>
      <c r="B1" s="42"/>
      <c r="C1" s="42"/>
      <c r="D1" s="42"/>
      <c r="E1" s="42"/>
      <c r="F1" s="42"/>
      <c r="G1" s="42"/>
      <c r="H1" s="42"/>
    </row>
    <row r="2" spans="1:8" ht="18" thickBot="1">
      <c r="A2" s="7"/>
      <c r="B2" s="14"/>
      <c r="C2" s="7"/>
      <c r="D2" s="7"/>
      <c r="E2" s="7"/>
      <c r="F2" s="7"/>
      <c r="G2" s="7"/>
      <c r="H2" s="7"/>
    </row>
    <row r="3" spans="1:8" ht="114.75" customHeight="1">
      <c r="A3" s="8"/>
      <c r="B3" s="20"/>
      <c r="C3" s="21"/>
      <c r="D3" s="21"/>
      <c r="E3" s="21"/>
      <c r="F3" s="21"/>
      <c r="G3" s="21"/>
      <c r="H3" s="9"/>
    </row>
    <row r="4" spans="1:8" ht="15">
      <c r="A4" s="10"/>
      <c r="B4" s="15"/>
      <c r="C4" s="6"/>
      <c r="D4" s="6"/>
      <c r="E4" s="6"/>
      <c r="F4" s="6"/>
      <c r="G4" s="6"/>
      <c r="H4" s="11"/>
    </row>
    <row r="5" spans="1:8" ht="15">
      <c r="A5" s="22"/>
      <c r="B5" s="16"/>
      <c r="C5" s="2"/>
      <c r="D5" s="2"/>
      <c r="E5" s="2"/>
      <c r="F5" s="2"/>
      <c r="G5" s="2"/>
      <c r="H5" s="24"/>
    </row>
    <row r="6" spans="1:8" ht="15">
      <c r="A6" s="12"/>
      <c r="B6" s="16"/>
      <c r="C6" s="2"/>
      <c r="D6" s="2"/>
      <c r="E6" s="2"/>
      <c r="F6" s="2"/>
      <c r="G6" s="2"/>
      <c r="H6" s="24"/>
    </row>
    <row r="7" spans="1:8" ht="15">
      <c r="A7" s="12"/>
      <c r="B7" s="16"/>
      <c r="C7" s="2"/>
      <c r="D7" s="2"/>
      <c r="E7" s="2"/>
      <c r="F7" s="2"/>
      <c r="G7" s="2"/>
      <c r="H7" s="24"/>
    </row>
    <row r="8" spans="1:8" ht="15">
      <c r="A8" s="12"/>
      <c r="B8" s="16"/>
      <c r="C8" s="2"/>
      <c r="D8" s="2"/>
      <c r="E8" s="2"/>
      <c r="F8" s="2"/>
      <c r="G8" s="2"/>
      <c r="H8" s="24"/>
    </row>
    <row r="9" spans="1:8" ht="15">
      <c r="A9" s="22"/>
      <c r="B9" s="16"/>
      <c r="C9" s="2"/>
      <c r="D9" s="2"/>
      <c r="E9" s="2"/>
      <c r="F9" s="2"/>
      <c r="G9" s="2"/>
      <c r="H9" s="24"/>
    </row>
    <row r="10" spans="1:8" ht="15">
      <c r="A10" s="12"/>
      <c r="B10" s="16"/>
      <c r="C10" s="2"/>
      <c r="D10" s="2"/>
      <c r="E10" s="2"/>
      <c r="F10" s="2"/>
      <c r="G10" s="2"/>
      <c r="H10" s="24"/>
    </row>
    <row r="11" spans="1:8" ht="15">
      <c r="A11" s="12"/>
      <c r="B11" s="16"/>
      <c r="C11" s="2"/>
      <c r="D11" s="2"/>
      <c r="E11" s="2"/>
      <c r="F11" s="2"/>
      <c r="G11" s="2"/>
      <c r="H11" s="24"/>
    </row>
    <row r="12" spans="1:8" ht="15">
      <c r="A12" s="12"/>
      <c r="B12" s="16"/>
      <c r="C12" s="2"/>
      <c r="D12" s="2"/>
      <c r="E12" s="2"/>
      <c r="F12" s="2"/>
      <c r="G12" s="2"/>
      <c r="H12" s="13"/>
    </row>
    <row r="13" spans="1:8" ht="15">
      <c r="A13" s="12"/>
      <c r="B13" s="16"/>
      <c r="C13" s="2"/>
      <c r="D13" s="2"/>
      <c r="E13" s="4"/>
      <c r="F13" s="4"/>
      <c r="G13" s="4"/>
      <c r="H13" s="13"/>
    </row>
    <row r="14" spans="1:8" ht="15">
      <c r="A14" s="22"/>
      <c r="B14" s="16"/>
      <c r="C14" s="2"/>
      <c r="D14" s="2"/>
      <c r="E14" s="4"/>
      <c r="F14" s="4"/>
      <c r="G14" s="4"/>
      <c r="H14" s="13"/>
    </row>
    <row r="15" spans="1:8" ht="15">
      <c r="A15" s="22"/>
      <c r="B15" s="16"/>
      <c r="C15" s="2"/>
      <c r="D15" s="2"/>
      <c r="E15" s="4"/>
      <c r="F15" s="4"/>
      <c r="G15" s="4"/>
      <c r="H15" s="13"/>
    </row>
    <row r="16" spans="1:8" ht="15">
      <c r="A16" s="22"/>
      <c r="B16" s="16"/>
      <c r="C16" s="2"/>
      <c r="D16" s="2"/>
      <c r="E16" s="2"/>
      <c r="F16" s="4"/>
      <c r="G16" s="4"/>
      <c r="H16" s="13"/>
    </row>
    <row r="17" spans="1:8" ht="15">
      <c r="A17" s="22"/>
      <c r="B17" s="16"/>
      <c r="C17" s="2"/>
      <c r="D17" s="2"/>
      <c r="E17" s="2"/>
      <c r="F17" s="4"/>
      <c r="G17" s="4"/>
      <c r="H17" s="13"/>
    </row>
    <row r="18" spans="1:8" ht="15">
      <c r="A18" s="22"/>
      <c r="B18" s="16"/>
      <c r="C18" s="2"/>
      <c r="D18" s="2"/>
      <c r="E18" s="2"/>
      <c r="F18" s="4"/>
      <c r="G18" s="4"/>
      <c r="H18" s="13"/>
    </row>
    <row r="19" spans="1:8" ht="15">
      <c r="A19" s="22"/>
      <c r="B19" s="16"/>
      <c r="C19" s="2"/>
      <c r="D19" s="2"/>
      <c r="E19" s="2"/>
      <c r="F19" s="4"/>
      <c r="G19" s="4"/>
      <c r="H19" s="13"/>
    </row>
    <row r="20" spans="1:8" ht="15">
      <c r="A20" s="22"/>
      <c r="B20" s="16"/>
      <c r="C20" s="2"/>
      <c r="D20" s="2"/>
      <c r="E20" s="2"/>
      <c r="F20" s="4"/>
      <c r="G20" s="4"/>
      <c r="H20" s="13"/>
    </row>
    <row r="21" spans="1:8" ht="15">
      <c r="A21" s="22"/>
      <c r="B21" s="16"/>
      <c r="C21" s="2"/>
      <c r="D21" s="2"/>
      <c r="E21" s="2"/>
      <c r="F21" s="4"/>
      <c r="G21" s="4"/>
      <c r="H21" s="13"/>
    </row>
    <row r="22" spans="1:8" ht="15">
      <c r="A22" s="22"/>
      <c r="B22" s="16"/>
      <c r="C22" s="2"/>
      <c r="D22" s="2"/>
      <c r="E22" s="2"/>
      <c r="F22" s="4"/>
      <c r="G22" s="4"/>
      <c r="H22" s="13"/>
    </row>
    <row r="23" spans="1:8" ht="15">
      <c r="A23" s="23"/>
      <c r="B23" s="16"/>
      <c r="C23" s="2"/>
      <c r="D23" s="2"/>
      <c r="E23" s="2"/>
      <c r="F23" s="4"/>
      <c r="G23" s="4"/>
      <c r="H23" s="2"/>
    </row>
    <row r="24" spans="1:8" ht="15">
      <c r="A24" s="3"/>
      <c r="B24" s="16"/>
      <c r="C24" s="2"/>
      <c r="D24" s="2"/>
      <c r="E24" s="2"/>
      <c r="F24" s="4"/>
      <c r="G24" s="4"/>
      <c r="H24" s="2"/>
    </row>
    <row r="26" spans="3:7" ht="15">
      <c r="C26" s="18"/>
      <c r="D26" s="18"/>
      <c r="E26" s="18"/>
      <c r="F26" s="18"/>
      <c r="G26" s="18"/>
    </row>
    <row r="27" spans="1:9" ht="15">
      <c r="A27" s="43"/>
      <c r="B27" s="43"/>
      <c r="C27" s="18"/>
      <c r="D27" s="18"/>
      <c r="E27" s="18"/>
      <c r="F27" s="18"/>
      <c r="G27" s="18"/>
      <c r="H27" s="18"/>
      <c r="I27" s="19"/>
    </row>
    <row r="28" spans="1:9" ht="30" customHeight="1">
      <c r="A28" s="43"/>
      <c r="B28" s="43"/>
      <c r="I28" s="19"/>
    </row>
    <row r="29" spans="1:9" ht="15">
      <c r="A29" s="5"/>
      <c r="B29" s="1"/>
      <c r="I29" s="19"/>
    </row>
    <row r="30" spans="1:9" ht="15">
      <c r="A30" s="5"/>
      <c r="B30" s="1"/>
      <c r="I30" s="19"/>
    </row>
  </sheetData>
  <sheetProtection/>
  <mergeCells count="2">
    <mergeCell ref="A1:H1"/>
    <mergeCell ref="A27:B28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="60" zoomScalePageLayoutView="0" workbookViewId="0" topLeftCell="A1">
      <selection activeCell="H3" sqref="H3"/>
    </sheetView>
  </sheetViews>
  <sheetFormatPr defaultColWidth="9.140625" defaultRowHeight="15"/>
  <cols>
    <col min="1" max="1" width="61.00390625" style="25" customWidth="1"/>
    <col min="2" max="3" width="22.00390625" style="25" customWidth="1"/>
    <col min="4" max="4" width="23.421875" style="25" customWidth="1"/>
    <col min="5" max="5" width="23.7109375" style="25" customWidth="1"/>
    <col min="6" max="6" width="23.421875" style="25" customWidth="1"/>
    <col min="7" max="7" width="23.28125" style="25" customWidth="1"/>
    <col min="8" max="8" width="23.421875" style="25" customWidth="1"/>
    <col min="9" max="9" width="24.421875" style="25" customWidth="1"/>
    <col min="10" max="10" width="23.8515625" style="25" customWidth="1"/>
    <col min="11" max="11" width="16.421875" style="28" customWidth="1"/>
    <col min="12" max="16384" width="9.140625" style="25" customWidth="1"/>
  </cols>
  <sheetData>
    <row r="1" spans="1:11" ht="84" customHeight="1">
      <c r="A1" s="44" t="s">
        <v>23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8" thickBot="1">
      <c r="A3" s="31"/>
      <c r="B3" s="31"/>
      <c r="C3" s="31"/>
      <c r="D3" s="31"/>
      <c r="E3" s="31"/>
      <c r="F3" s="31"/>
      <c r="G3" s="31"/>
      <c r="K3" s="33" t="s">
        <v>0</v>
      </c>
    </row>
    <row r="4" spans="1:11" s="34" customFormat="1" ht="49.5" customHeight="1">
      <c r="A4" s="35" t="s">
        <v>2</v>
      </c>
      <c r="B4" s="38" t="s">
        <v>1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38" t="s">
        <v>11</v>
      </c>
      <c r="K4" s="38" t="s">
        <v>3</v>
      </c>
    </row>
    <row r="5" spans="1:11" s="34" customFormat="1" ht="15.75" thickBot="1">
      <c r="A5" s="36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51">
        <v>11</v>
      </c>
    </row>
    <row r="6" spans="1:11" s="37" customFormat="1" ht="18" thickBot="1">
      <c r="A6" s="46" t="s">
        <v>22</v>
      </c>
      <c r="B6" s="54">
        <f>B7+B8+B9+B10+B11+B12+B13+B14+B15+B16</f>
        <v>1468721.61</v>
      </c>
      <c r="C6" s="54">
        <f aca="true" t="shared" si="0" ref="C6:J6">C7+C8+C9+C10+C11+C12+C13+C14+C15+C16</f>
        <v>36252.11</v>
      </c>
      <c r="D6" s="54">
        <f t="shared" si="0"/>
        <v>140257.87999999998</v>
      </c>
      <c r="E6" s="54">
        <f t="shared" si="0"/>
        <v>-32417.64</v>
      </c>
      <c r="F6" s="54">
        <f t="shared" si="0"/>
        <v>59870.43</v>
      </c>
      <c r="G6" s="54">
        <f t="shared" si="0"/>
        <v>26935.72</v>
      </c>
      <c r="H6" s="54">
        <f t="shared" si="0"/>
        <v>12126.059999999998</v>
      </c>
      <c r="I6" s="54">
        <f t="shared" si="0"/>
        <v>30407.160000000003</v>
      </c>
      <c r="J6" s="54">
        <f t="shared" si="0"/>
        <v>101241.21999999999</v>
      </c>
      <c r="K6" s="55">
        <f>B6+C6+D6+E6+F6+G6+H6+I6+J6</f>
        <v>1843394.55</v>
      </c>
    </row>
    <row r="7" spans="1:11" s="45" customFormat="1" ht="18">
      <c r="A7" s="47" t="s">
        <v>12</v>
      </c>
      <c r="B7" s="40">
        <v>159903.4</v>
      </c>
      <c r="C7" s="40">
        <v>6517.73</v>
      </c>
      <c r="D7" s="40">
        <v>-1503.43</v>
      </c>
      <c r="E7" s="40">
        <v>-226.74</v>
      </c>
      <c r="F7" s="40">
        <v>161.02</v>
      </c>
      <c r="G7" s="40">
        <v>5702.9</v>
      </c>
      <c r="H7" s="40">
        <v>1292.43</v>
      </c>
      <c r="I7" s="40">
        <v>990.03</v>
      </c>
      <c r="J7" s="40">
        <v>24564.96</v>
      </c>
      <c r="K7" s="56">
        <f aca="true" t="shared" si="1" ref="K7:K16">B7+C7+D7+E7+F7+G7+H7+I7+J7</f>
        <v>197402.3</v>
      </c>
    </row>
    <row r="8" spans="1:11" ht="18">
      <c r="A8" s="48" t="s">
        <v>13</v>
      </c>
      <c r="B8" s="41">
        <v>1978.96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110.38</v>
      </c>
      <c r="I8" s="41">
        <v>1037.6</v>
      </c>
      <c r="J8" s="41">
        <v>936.76</v>
      </c>
      <c r="K8" s="52">
        <f t="shared" si="1"/>
        <v>4063.7</v>
      </c>
    </row>
    <row r="9" spans="1:11" ht="36">
      <c r="A9" s="48" t="s">
        <v>14</v>
      </c>
      <c r="B9" s="41">
        <v>5394.6</v>
      </c>
      <c r="C9" s="41">
        <v>260</v>
      </c>
      <c r="D9" s="41">
        <v>6.4</v>
      </c>
      <c r="E9" s="41">
        <v>0</v>
      </c>
      <c r="F9" s="41">
        <v>0</v>
      </c>
      <c r="G9" s="41">
        <v>234.8</v>
      </c>
      <c r="H9" s="41">
        <v>0</v>
      </c>
      <c r="I9" s="41">
        <v>0</v>
      </c>
      <c r="J9" s="41">
        <v>0</v>
      </c>
      <c r="K9" s="52">
        <f t="shared" si="1"/>
        <v>5895.8</v>
      </c>
    </row>
    <row r="10" spans="1:11" ht="18" customHeight="1">
      <c r="A10" s="48" t="s">
        <v>15</v>
      </c>
      <c r="B10" s="41">
        <v>120205.71</v>
      </c>
      <c r="C10" s="41">
        <v>9293.23</v>
      </c>
      <c r="D10" s="41">
        <v>50287.4</v>
      </c>
      <c r="E10" s="41">
        <v>-1522.94</v>
      </c>
      <c r="F10" s="41">
        <v>21258.34</v>
      </c>
      <c r="G10" s="41">
        <v>-1448.08</v>
      </c>
      <c r="H10" s="41">
        <v>8368.46</v>
      </c>
      <c r="I10" s="41">
        <v>623</v>
      </c>
      <c r="J10" s="41">
        <v>59821.85</v>
      </c>
      <c r="K10" s="52">
        <f t="shared" si="1"/>
        <v>266886.97</v>
      </c>
    </row>
    <row r="11" spans="1:11" ht="18">
      <c r="A11" s="48" t="s">
        <v>16</v>
      </c>
      <c r="B11" s="41">
        <v>20122.11</v>
      </c>
      <c r="C11" s="41">
        <v>1346.39</v>
      </c>
      <c r="D11" s="41">
        <v>43288.51</v>
      </c>
      <c r="E11" s="41">
        <v>-39924.43</v>
      </c>
      <c r="F11" s="41">
        <v>40420.24</v>
      </c>
      <c r="G11" s="41">
        <v>-39610.12</v>
      </c>
      <c r="H11" s="41">
        <v>283.35</v>
      </c>
      <c r="I11" s="41">
        <v>201.21</v>
      </c>
      <c r="J11" s="41">
        <v>-44.52</v>
      </c>
      <c r="K11" s="52">
        <f t="shared" si="1"/>
        <v>26082.739999999994</v>
      </c>
    </row>
    <row r="12" spans="1:11" ht="18">
      <c r="A12" s="48" t="s">
        <v>17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509.99</v>
      </c>
      <c r="J12" s="41">
        <v>0</v>
      </c>
      <c r="K12" s="52">
        <f t="shared" si="1"/>
        <v>509.99</v>
      </c>
    </row>
    <row r="13" spans="1:11" ht="18">
      <c r="A13" s="48" t="s">
        <v>18</v>
      </c>
      <c r="B13" s="41">
        <v>619238.52</v>
      </c>
      <c r="C13" s="41">
        <v>11314.01</v>
      </c>
      <c r="D13" s="41">
        <v>47888.68</v>
      </c>
      <c r="E13" s="41">
        <v>8419.5</v>
      </c>
      <c r="F13" s="41">
        <v>-3224.11</v>
      </c>
      <c r="G13" s="41">
        <v>46174.5</v>
      </c>
      <c r="H13" s="41">
        <v>168.75</v>
      </c>
      <c r="I13" s="41">
        <v>1246.69</v>
      </c>
      <c r="J13" s="41">
        <v>8588.11</v>
      </c>
      <c r="K13" s="52">
        <f t="shared" si="1"/>
        <v>739814.65</v>
      </c>
    </row>
    <row r="14" spans="1:11" ht="18">
      <c r="A14" s="48" t="s">
        <v>19</v>
      </c>
      <c r="B14" s="41">
        <v>144745.19</v>
      </c>
      <c r="C14" s="41">
        <v>6798.71</v>
      </c>
      <c r="D14" s="41">
        <v>149.56</v>
      </c>
      <c r="E14" s="41">
        <v>836.47</v>
      </c>
      <c r="F14" s="41">
        <v>189.91</v>
      </c>
      <c r="G14" s="41">
        <v>7257.11</v>
      </c>
      <c r="H14" s="41">
        <v>415.73</v>
      </c>
      <c r="I14" s="41">
        <v>245.24</v>
      </c>
      <c r="J14" s="41">
        <v>480.79</v>
      </c>
      <c r="K14" s="52">
        <f t="shared" si="1"/>
        <v>161118.71</v>
      </c>
    </row>
    <row r="15" spans="1:11" ht="18">
      <c r="A15" s="48" t="s">
        <v>20</v>
      </c>
      <c r="B15" s="41">
        <v>388273.53</v>
      </c>
      <c r="C15" s="41">
        <v>210.04</v>
      </c>
      <c r="D15" s="41">
        <v>29.86</v>
      </c>
      <c r="E15" s="41">
        <v>0.5</v>
      </c>
      <c r="F15" s="41">
        <v>982.03</v>
      </c>
      <c r="G15" s="41">
        <v>8226.72</v>
      </c>
      <c r="H15" s="41">
        <v>1569.96</v>
      </c>
      <c r="I15" s="41">
        <v>25553.4</v>
      </c>
      <c r="J15" s="41">
        <v>6893.27</v>
      </c>
      <c r="K15" s="52">
        <f t="shared" si="1"/>
        <v>431739.31000000006</v>
      </c>
    </row>
    <row r="16" spans="1:11" ht="18" thickBot="1">
      <c r="A16" s="49" t="s">
        <v>21</v>
      </c>
      <c r="B16" s="50">
        <v>8859.59</v>
      </c>
      <c r="C16" s="50">
        <v>512</v>
      </c>
      <c r="D16" s="50">
        <v>110.9</v>
      </c>
      <c r="E16" s="50">
        <v>0</v>
      </c>
      <c r="F16" s="50">
        <v>83</v>
      </c>
      <c r="G16" s="50">
        <v>397.89</v>
      </c>
      <c r="H16" s="50">
        <v>-83</v>
      </c>
      <c r="I16" s="50">
        <v>0</v>
      </c>
      <c r="J16" s="50">
        <v>0</v>
      </c>
      <c r="K16" s="53">
        <f t="shared" si="1"/>
        <v>9880.38</v>
      </c>
    </row>
    <row r="17" spans="1:10" ht="15">
      <c r="A17" s="43"/>
      <c r="B17" s="43"/>
      <c r="C17" s="26"/>
      <c r="D17" s="27"/>
      <c r="E17" s="27"/>
      <c r="F17" s="27"/>
      <c r="G17" s="27"/>
      <c r="H17" s="27"/>
      <c r="I17" s="27"/>
      <c r="J17" s="27"/>
    </row>
    <row r="18" spans="1:11" ht="30" customHeight="1">
      <c r="A18" s="43"/>
      <c r="B18" s="43"/>
      <c r="C18" s="26"/>
      <c r="K18" s="30"/>
    </row>
    <row r="19" ht="42" customHeight="1">
      <c r="A19" s="29"/>
    </row>
  </sheetData>
  <sheetProtection/>
  <mergeCells count="2">
    <mergeCell ref="A1:K1"/>
    <mergeCell ref="A17:B18"/>
  </mergeCells>
  <printOptions/>
  <pageMargins left="1.1811023622047245" right="0.31496062992125984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АБМР 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319_01</dc:creator>
  <cp:keywords/>
  <dc:description/>
  <cp:lastModifiedBy>Grpavv</cp:lastModifiedBy>
  <cp:lastPrinted>2023-06-08T10:11:09Z</cp:lastPrinted>
  <dcterms:created xsi:type="dcterms:W3CDTF">2015-09-22T06:51:07Z</dcterms:created>
  <dcterms:modified xsi:type="dcterms:W3CDTF">2023-06-08T13:28:31Z</dcterms:modified>
  <cp:category/>
  <cp:version/>
  <cp:contentType/>
  <cp:contentStatus/>
</cp:coreProperties>
</file>